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CBR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CBR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Carga DBO5</t>
        </is>
      </c>
      <c r="B5" s="6">
        <f>'Datos de Entrada'!B16</f>
        <v/>
      </c>
      <c r="C5" s="4" t="inlineStr">
        <is>
          <t>kg/d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medio</t>
        </is>
      </c>
      <c r="B6" s="6">
        <f>'Datos de Entrada'!B6</f>
        <v/>
      </c>
      <c r="C6" s="4" t="inlineStr">
        <is>
          <t>m3/d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Carga superficial de medio</t>
        </is>
      </c>
      <c r="B7" s="10" t="n">
        <v>10</v>
      </c>
      <c r="C7" s="9" t="inlineStr">
        <is>
          <t>g DBO/m2 medio/d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9" t="inlineStr">
        <is>
          <t>TRH de tanque</t>
        </is>
      </c>
      <c r="B8" s="10" t="n">
        <v>1.5</v>
      </c>
      <c r="C8" s="9" t="inlineStr">
        <is>
          <t>h</t>
        </is>
      </c>
      <c r="D8" s="9" t="inlineStr">
        <is>
          <t>Parámetro inicial editable</t>
        </is>
      </c>
      <c r="E8" s="9" t="inlineStr"/>
      <c r="F8" s="9" t="inlineStr"/>
    </row>
    <row r="9">
      <c r="A9" s="9" t="inlineStr">
        <is>
          <t>Profundidad de tanque</t>
        </is>
      </c>
      <c r="B9" s="10" t="n">
        <v>2</v>
      </c>
      <c r="C9" s="9" t="inlineStr">
        <is>
          <t>m</t>
        </is>
      </c>
      <c r="D9" s="9" t="inlineStr">
        <is>
          <t>Parámetro inicial editable</t>
        </is>
      </c>
      <c r="E9" s="9" t="inlineStr"/>
      <c r="F9" s="9" t="inlineStr"/>
    </row>
    <row r="10">
      <c r="A10" s="4" t="inlineStr">
        <is>
          <t>Superficie de medio</t>
        </is>
      </c>
      <c r="B10" s="6">
        <f>B5*1000/B7</f>
        <v/>
      </c>
      <c r="C10" s="4" t="inlineStr">
        <is>
          <t>m2 medio</t>
        </is>
      </c>
      <c r="D10" s="4" t="inlineStr"/>
      <c r="E10" s="4" t="inlineStr"/>
      <c r="F10" s="4" t="inlineStr"/>
    </row>
    <row r="11">
      <c r="A11" s="4" t="inlineStr">
        <is>
          <t>Volumen de tanque</t>
        </is>
      </c>
      <c r="B11" s="6">
        <f>B6*B8/24</f>
        <v/>
      </c>
      <c r="C11" s="4" t="inlineStr">
        <is>
          <t>m3</t>
        </is>
      </c>
      <c r="D11" s="4" t="inlineStr"/>
      <c r="E11" s="4" t="inlineStr"/>
      <c r="F11" s="4" t="inlineStr"/>
    </row>
    <row r="12">
      <c r="A12" s="4" t="inlineStr">
        <is>
          <t>Área hidráulica</t>
        </is>
      </c>
      <c r="B12" s="6">
        <f>B11/B9</f>
        <v/>
      </c>
      <c r="C12" s="4" t="inlineStr">
        <is>
          <t>m2</t>
        </is>
      </c>
      <c r="D12" s="4" t="inlineStr"/>
      <c r="E12" s="4" t="inlineStr"/>
      <c r="F12" s="4" t="inlineStr"/>
    </row>
    <row r="13">
      <c r="A13" s="4" t="inlineStr">
        <is>
          <t>Área de bloque estimada</t>
        </is>
      </c>
      <c r="B13" s="6">
        <f>MAX(B12,B10/100)*1.25</f>
        <v/>
      </c>
      <c r="C13" s="4" t="inlineStr">
        <is>
          <t>m2</t>
        </is>
      </c>
      <c r="D13" s="4" t="inlineStr"/>
      <c r="E13" s="4" t="inlineStr"/>
      <c r="F13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CBR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Superficie de medio</t>
        </is>
      </c>
      <c r="B5" s="12">
        <f>Calculos!B10</f>
        <v/>
      </c>
      <c r="C5" s="4" t="inlineStr">
        <is>
          <t>m2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Volumen tanque</t>
        </is>
      </c>
      <c r="B6" s="12">
        <f>Calculos!B11</f>
        <v/>
      </c>
      <c r="C6" s="4" t="inlineStr">
        <is>
          <t>m3</t>
        </is>
      </c>
      <c r="D6" s="13" t="inlineStr">
        <is>
          <t>Preliminar</t>
        </is>
      </c>
      <c r="E6" s="4" t="inlineStr">
        <is>
          <t>Verificar Módulo 2</t>
        </is>
      </c>
      <c r="F6" s="4" t="inlineStr"/>
    </row>
    <row r="7">
      <c r="A7" s="4" t="inlineStr">
        <is>
          <t>Área bloque</t>
        </is>
      </c>
      <c r="B7" s="12">
        <f>Calculos!B13</f>
        <v/>
      </c>
      <c r="C7" s="4" t="inlineStr">
        <is>
          <t>m2</t>
        </is>
      </c>
      <c r="D7" s="13" t="inlineStr">
        <is>
          <t>Preliminar</t>
        </is>
      </c>
      <c r="E7" s="4" t="inlineStr">
        <is>
          <t>Estimación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